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DE\Service\Arbeitszeiterfassung\"/>
    </mc:Choice>
  </mc:AlternateContent>
  <xr:revisionPtr revIDLastSave="0" documentId="8_{C9F3D32C-0351-4F29-9819-D4C00F3EB8DB}" xr6:coauthVersionLast="36" xr6:coauthVersionMax="36" xr10:uidLastSave="{00000000-0000-0000-0000-000000000000}"/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1025" xr2:uid="{00000000-000D-0000-FFFF-FFFF00000000}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B15" i="15" l="1"/>
  <c r="L43" i="14"/>
  <c r="L46" i="14" s="1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21" i="13"/>
  <c r="L16" i="16" l="1"/>
  <c r="B18" i="16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l="1"/>
  <c r="B22" i="17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l="1"/>
  <c r="B18" i="19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B20" i="20"/>
  <c r="K19" i="20"/>
  <c r="L19" i="20" l="1"/>
  <c r="B21" i="20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l="1"/>
  <c r="B20" i="22"/>
  <c r="K19" i="22"/>
  <c r="L19" i="22" s="1"/>
  <c r="B21" i="22" l="1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l="1"/>
  <c r="B20" i="23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1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1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1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 xr:uid="{00000000-0006-0000-01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1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1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1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1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1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1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 xr:uid="{00000000-0006-0000-01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2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2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2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2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2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2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2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2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2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2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2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 xr:uid="{00000000-0006-0000-02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3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3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3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3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3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3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3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3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3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3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3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4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4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4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4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4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4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4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4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4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4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4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4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5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5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5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5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5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5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5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5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5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5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5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5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6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6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6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6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6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6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6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6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6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6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6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6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7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7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7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7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7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7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7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7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7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7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7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7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8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8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8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8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8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8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8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8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8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8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8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8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9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9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9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9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9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9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9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9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9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9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9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9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A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A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A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A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A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A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A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A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A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A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A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A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B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B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B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B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B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B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B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B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B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B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B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B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C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C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C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C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C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C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C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C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C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C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C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C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C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<sst xmlns="http://schemas.openxmlformats.org/spreadsheetml/2006/main" count="607" uniqueCount="93">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</sst>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Normal="100" zoomScalePageLayoutView="115" workbookViewId="0">
      <selection activeCell="C2" sqref="C2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8" t="s">
        <v>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33"/>
      <c r="N1" s="122"/>
      <c r="O1" s="134">
        <v>2021</v>
      </c>
      <c r="P1" s="122"/>
      <c r="Q1" s="130" t="s">
        <v>90</v>
      </c>
    </row>
    <row r="3" spans="1:17" ht="15.75" thickBot="1" x14ac:dyDescent="0.3"/>
    <row r="4" spans="1:17" ht="18.75" x14ac:dyDescent="0.3">
      <c r="A4" s="154" t="s">
        <v>47</v>
      </c>
      <c r="B4" s="155"/>
      <c r="C4" s="172" t="s">
        <v>75</v>
      </c>
      <c r="D4" s="172"/>
      <c r="E4" s="172"/>
      <c r="F4" s="172"/>
      <c r="G4" s="172"/>
      <c r="H4" s="172"/>
      <c r="I4" s="173"/>
      <c r="J4" s="165" t="s">
        <v>49</v>
      </c>
      <c r="K4" s="166"/>
      <c r="L4" s="167"/>
      <c r="M4" s="189"/>
      <c r="N4" s="190"/>
      <c r="O4" s="190"/>
      <c r="P4" s="191"/>
    </row>
    <row r="5" spans="1:17" ht="18.75" x14ac:dyDescent="0.3">
      <c r="A5" s="156" t="s">
        <v>48</v>
      </c>
      <c r="B5" s="157"/>
      <c r="C5" s="174" t="s">
        <v>76</v>
      </c>
      <c r="D5" s="174"/>
      <c r="E5" s="174"/>
      <c r="F5" s="174"/>
      <c r="G5" s="174"/>
      <c r="H5" s="174"/>
      <c r="I5" s="175"/>
      <c r="J5" s="162" t="s">
        <v>50</v>
      </c>
      <c r="K5" s="163"/>
      <c r="L5" s="164"/>
      <c r="M5" s="199"/>
      <c r="N5" s="200"/>
      <c r="O5" s="200"/>
      <c r="P5" s="201"/>
    </row>
    <row r="6" spans="1:17" ht="18.75" x14ac:dyDescent="0.3">
      <c r="A6" s="156" t="s">
        <v>52</v>
      </c>
      <c r="B6" s="157"/>
      <c r="C6" s="174"/>
      <c r="D6" s="174"/>
      <c r="E6" s="174"/>
      <c r="F6" s="174"/>
      <c r="G6" s="174"/>
      <c r="H6" s="174"/>
      <c r="I6" s="175"/>
      <c r="J6" s="162" t="s">
        <v>51</v>
      </c>
      <c r="K6" s="163"/>
      <c r="L6" s="164"/>
      <c r="M6" s="199"/>
      <c r="N6" s="200"/>
      <c r="O6" s="200"/>
      <c r="P6" s="201"/>
    </row>
    <row r="7" spans="1:17" ht="19.5" thickBot="1" x14ac:dyDescent="0.3">
      <c r="A7" s="160" t="s">
        <v>78</v>
      </c>
      <c r="B7" s="161"/>
      <c r="C7" s="182"/>
      <c r="D7" s="183"/>
      <c r="E7" s="183"/>
      <c r="F7" s="183"/>
      <c r="G7" s="183"/>
      <c r="H7" s="183"/>
      <c r="I7" s="184"/>
      <c r="J7" s="185" t="s">
        <v>79</v>
      </c>
      <c r="K7" s="186"/>
      <c r="L7" s="187"/>
      <c r="M7" s="196"/>
      <c r="N7" s="197"/>
      <c r="O7" s="197"/>
      <c r="P7" s="198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68" t="s">
        <v>23</v>
      </c>
      <c r="B9" s="169"/>
      <c r="C9" s="169"/>
      <c r="D9" s="169"/>
      <c r="E9" s="169"/>
      <c r="F9" s="170"/>
      <c r="G9" s="205">
        <v>100</v>
      </c>
      <c r="H9" s="206"/>
      <c r="I9" s="207"/>
    </row>
    <row r="10" spans="1:17" ht="18.75" x14ac:dyDescent="0.3">
      <c r="A10" s="140" t="s">
        <v>77</v>
      </c>
      <c r="B10" s="141"/>
      <c r="C10" s="141"/>
      <c r="D10" s="141"/>
      <c r="E10" s="141"/>
      <c r="F10" s="142"/>
      <c r="G10" s="149">
        <v>25</v>
      </c>
      <c r="H10" s="150"/>
      <c r="I10" s="151"/>
    </row>
    <row r="11" spans="1:17" ht="18.75" x14ac:dyDescent="0.3">
      <c r="A11" s="140" t="s">
        <v>46</v>
      </c>
      <c r="B11" s="141"/>
      <c r="C11" s="141"/>
      <c r="D11" s="141"/>
      <c r="E11" s="141"/>
      <c r="F11" s="142"/>
      <c r="G11" s="149" t="s">
        <v>86</v>
      </c>
      <c r="H11" s="150"/>
      <c r="I11" s="151"/>
    </row>
    <row r="12" spans="1:17" ht="19.5" thickBot="1" x14ac:dyDescent="0.35">
      <c r="A12" s="143" t="s">
        <v>87</v>
      </c>
      <c r="B12" s="144"/>
      <c r="C12" s="144"/>
      <c r="D12" s="144"/>
      <c r="E12" s="144"/>
      <c r="F12" s="145"/>
      <c r="G12" s="146">
        <v>0</v>
      </c>
      <c r="H12" s="147"/>
      <c r="I12" s="148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92" t="s">
        <v>11</v>
      </c>
      <c r="M15" s="193"/>
      <c r="N15" s="176" t="s">
        <v>12</v>
      </c>
      <c r="O15" s="177"/>
      <c r="P15" s="178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58">
        <f>Januar!L48</f>
        <v>0</v>
      </c>
      <c r="M17" s="159"/>
      <c r="N17" s="179"/>
      <c r="O17" s="180"/>
      <c r="P17" s="181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58">
        <f>Februar!L46</f>
        <v>0</v>
      </c>
      <c r="M19" s="159"/>
      <c r="N19" s="179"/>
      <c r="O19" s="180"/>
      <c r="P19" s="181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58">
        <f>März!L48</f>
        <v>0</v>
      </c>
      <c r="M21" s="159"/>
      <c r="N21" s="179"/>
      <c r="O21" s="180"/>
      <c r="P21" s="181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58">
        <f>April!L47</f>
        <v>0</v>
      </c>
      <c r="M23" s="159"/>
      <c r="N23" s="179"/>
      <c r="O23" s="180"/>
      <c r="P23" s="181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58">
        <f>Mai!L48</f>
        <v>0</v>
      </c>
      <c r="M25" s="159"/>
      <c r="N25" s="179"/>
      <c r="O25" s="180"/>
      <c r="P25" s="181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58">
        <f>Juni!L47</f>
        <v>0</v>
      </c>
      <c r="M27" s="159"/>
      <c r="N27" s="179"/>
      <c r="O27" s="180"/>
      <c r="P27" s="181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58">
        <f>Juli!L48</f>
        <v>0</v>
      </c>
      <c r="M29" s="159"/>
      <c r="N29" s="179"/>
      <c r="O29" s="180"/>
      <c r="P29" s="181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58">
        <f>August!L48</f>
        <v>0</v>
      </c>
      <c r="M31" s="159"/>
      <c r="N31" s="179"/>
      <c r="O31" s="180"/>
      <c r="P31" s="181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58">
        <f>September!L47</f>
        <v>0</v>
      </c>
      <c r="M33" s="159"/>
      <c r="N33" s="179"/>
      <c r="O33" s="180"/>
      <c r="P33" s="181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58">
        <f>Oktober!L48</f>
        <v>0</v>
      </c>
      <c r="M35" s="159"/>
      <c r="N35" s="179"/>
      <c r="O35" s="180"/>
      <c r="P35" s="181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58">
        <f>November!L47</f>
        <v>0</v>
      </c>
      <c r="M37" s="159"/>
      <c r="N37" s="179"/>
      <c r="O37" s="180"/>
      <c r="P37" s="181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94">
        <f>Dezember!L48</f>
        <v>0</v>
      </c>
      <c r="M39" s="195"/>
      <c r="N39" s="202"/>
      <c r="O39" s="203"/>
      <c r="P39" s="204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52">
        <f>L39</f>
        <v>0</v>
      </c>
      <c r="M41" s="153"/>
    </row>
    <row r="43" spans="1:16" x14ac:dyDescent="0.25">
      <c r="I43" s="108"/>
      <c r="J43" s="108"/>
      <c r="K43" s="108"/>
      <c r="L43" s="108"/>
      <c r="M43" s="108"/>
      <c r="N43" s="171" t="s">
        <v>65</v>
      </c>
      <c r="O43" s="171"/>
      <c r="P43" s="171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nc5hPXMLVVfoqw3kZuYITleWtu2vdQyRIusCsQjzVpjf5qp9w9Etxg05/Vd83Xfy/1dObJ0I871L/76u3j60vw==" saltValue="b43RojcAl9uBPLITqW7BKw==" spinCount="100000" sheet="1" objects="1" scenarios="1"/>
  <mergeCells count="53"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A11:F11"/>
    <mergeCell ref="A12:F12"/>
    <mergeCell ref="G12:I12"/>
    <mergeCell ref="G11:I11"/>
    <mergeCell ref="G10:I10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topLeftCell="A5" zoomScale="85" zoomScaleNormal="85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40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3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3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3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3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3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3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3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3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3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3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3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3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3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3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3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3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3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3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3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3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3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3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3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3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3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3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IF(OR(G15="FE = Ferien",G15="FT = Feiertag",G15="FW = Freier Wochentag"),Ferien,)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topLeftCell="A5" zoomScale="85" zoomScaleNormal="85" workbookViewId="0">
      <selection activeCell="A43" sqref="A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thickBot="1" x14ac:dyDescent="0.35">
      <c r="A43" s="121"/>
      <c r="B43" s="55" t="str">
        <f>IF(A43=29,IF(B42="MO","DI",IF(B42="DI","MI", IF(B42="MI","DO", IF(B42="DO","FR", IF(B42="FR","SA", IF(B42="SA","SO", IF(B42="SO","MO",))))))),"")</f>
        <v/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38"/>
      <c r="O43" s="239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IF(OR(G15="FE = Ferien",G15="FT = Feiertag",G15="FW = Freier Wochentag"),Ferien,)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FR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decimal" allowBlank="1" showInputMessage="1" showErrorMessage="1" errorTitle="Ungültiges Format" error="Bitte geben Sie die Uhrzeit mit Doppeltpunkt an. Beispiel: 00:00" sqref="I16" xr:uid="{00000000-0002-0000-04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6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 xr:uid="{00000000-0002-0000-05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FR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SA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 xr:uid="{00000000-0002-0000-08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 xr:uid="{00000000-0002-0000-0A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 xr:uid="{00000000-0002-0000-0C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2018-10-23T15:22:36Z</cp:lastPrinted>
  <dcterms:created xsi:type="dcterms:W3CDTF">2018-08-02T07:36:05Z</dcterms:created>
  <dcterms:modified xsi:type="dcterms:W3CDTF">2020-12-16T14:32:18Z</dcterms:modified>
</cp:coreProperties>
</file>